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20"/>
  <c r="B8"/>
  <c r="B28"/>
  <c r="B7"/>
  <c r="B40" s="1"/>
  <c r="E7"/>
  <c r="E12" s="1"/>
  <c r="D7"/>
  <c r="D12" s="1"/>
  <c r="E9"/>
  <c r="D9"/>
  <c r="C9"/>
  <c r="B9"/>
  <c r="C7" l="1"/>
  <c r="D48"/>
  <c r="B48"/>
  <c r="B36"/>
  <c r="B12"/>
  <c r="E48"/>
  <c r="B20"/>
  <c r="B16"/>
  <c r="B24"/>
  <c r="B32"/>
  <c r="B44"/>
  <c r="E40"/>
  <c r="D40"/>
  <c r="E44"/>
  <c r="D44"/>
  <c r="E36"/>
  <c r="D36"/>
  <c r="E32"/>
  <c r="D32"/>
  <c r="E28"/>
  <c r="D28"/>
  <c r="E24"/>
  <c r="D24"/>
  <c r="E20"/>
  <c r="D20"/>
  <c r="E16"/>
  <c r="D16"/>
  <c r="C44" l="1"/>
  <c r="C24"/>
  <c r="C40"/>
  <c r="C16"/>
  <c r="C28"/>
  <c r="C32"/>
  <c r="C36"/>
  <c r="C48"/>
  <c r="C12"/>
  <c r="E8"/>
  <c r="D8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
</t>
        </r>
      </text>
    </comment>
  </commentList>
</comments>
</file>

<file path=xl/sharedStrings.xml><?xml version="1.0" encoding="utf-8"?>
<sst xmlns="http://schemas.openxmlformats.org/spreadsheetml/2006/main" count="46" uniqueCount="16">
  <si>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</si>
  <si>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</si>
  <si>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</si>
  <si>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</si>
  <si>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</si>
  <si>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</si>
  <si>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</si>
  <si>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</si>
  <si>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</si>
  <si>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</si>
  <si>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</si>
  <si>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</si>
  <si>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</si>
  <si>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</si>
  <si>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</si>
  <si>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 xml:space="preserve">Структура расходов бюджета города Заринска в 2019-2022 годах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</si>
</sst>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>
      <selection activeCell="I16" sqref="I16"/>
    </sheetView>
  </sheetViews>
  <sheetFormatPr defaultRowHeight="15"/>
  <cols>
    <col min="1" max="1" width="21.5703125" customWidth="1"/>
    <col min="2" max="2" width="12.5703125" customWidth="1"/>
    <col min="3" max="3" width="13.140625" bestFit="1" customWidth="1"/>
    <col min="4" max="4" width="11.7109375" customWidth="1"/>
    <col min="5" max="5" width="12" customWidth="1"/>
  </cols>
  <sheetData>
    <row r="2" spans="1:11" ht="15.75">
      <c r="A2" s="8" t="s">
        <v>15</v>
      </c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idden="1">
      <c r="A3" s="4"/>
      <c r="B3" s="4"/>
      <c r="C3" s="4"/>
      <c r="D3" s="4"/>
      <c r="E3" s="4"/>
      <c r="F3" s="4"/>
    </row>
    <row r="4" spans="1:11" ht="13.5" customHeight="1">
      <c r="A4" s="9"/>
      <c r="B4" s="9">
        <v>2019</v>
      </c>
      <c r="C4" s="10" t="s">
        <v>14</v>
      </c>
      <c r="D4" s="11"/>
      <c r="E4" s="12"/>
      <c r="F4" s="4"/>
    </row>
    <row r="5" spans="1:11" ht="15.75">
      <c r="A5" s="13"/>
      <c r="B5" s="13"/>
      <c r="C5" s="2">
        <v>2020</v>
      </c>
      <c r="D5" s="2">
        <v>2021</v>
      </c>
      <c r="E5" s="2">
        <v>2022</v>
      </c>
      <c r="F5" s="4"/>
    </row>
    <row r="6" spans="1:11" ht="15" customHeight="1">
      <c r="A6" s="5" t="s">
        <v>0</v>
      </c>
      <c r="B6" s="6"/>
      <c r="C6" s="6"/>
      <c r="D6" s="6"/>
      <c r="E6" s="7"/>
      <c r="F6" s="4"/>
    </row>
    <row r="7" spans="1:11" ht="15.75">
      <c r="A7" s="2" t="s">
        <v>1</v>
      </c>
      <c r="B7" s="14">
        <f>B11+B15+B19+B23+B27+B31+B35+B39+B43+B47</f>
        <v>779963.53700000001</v>
      </c>
      <c r="C7" s="14">
        <f>C11+C15+C19+C23+C27+C31+C35+C39+C43+C47</f>
        <v>656851.61199999985</v>
      </c>
      <c r="D7" s="14">
        <f t="shared" ref="C7:E9" si="0">D11+D15+D19+D23+D27+D31+D35+D39+D43+D47</f>
        <v>658076.43399999989</v>
      </c>
      <c r="E7" s="14">
        <f t="shared" si="0"/>
        <v>620023.23399999994</v>
      </c>
      <c r="F7" s="4"/>
    </row>
    <row r="8" spans="1:11" ht="16.5" customHeight="1">
      <c r="A8" s="2" t="s">
        <v>2</v>
      </c>
      <c r="B8" s="15">
        <f>B12+B16+B20+B24+B28+B32+B36+B40+B44+B48-0.1</f>
        <v>100</v>
      </c>
      <c r="C8" s="15">
        <f>C12+C16+C20+C24+C28+C32+C36+C40+C44+C48-0.1</f>
        <v>100.00000000000001</v>
      </c>
      <c r="D8" s="15">
        <f t="shared" si="0"/>
        <v>100.00000000000003</v>
      </c>
      <c r="E8" s="15">
        <f t="shared" si="0"/>
        <v>100</v>
      </c>
      <c r="F8" s="4"/>
    </row>
    <row r="9" spans="1:11" ht="15.75">
      <c r="A9" s="2" t="s">
        <v>3</v>
      </c>
      <c r="B9" s="14">
        <f>B13+B17+B21+B25+B29+B33+B37+B41+B45+B49</f>
        <v>416710.55</v>
      </c>
      <c r="C9" s="14">
        <f t="shared" si="0"/>
        <v>323149.8</v>
      </c>
      <c r="D9" s="14">
        <f t="shared" si="0"/>
        <v>305433.3</v>
      </c>
      <c r="E9" s="14">
        <f t="shared" si="0"/>
        <v>305558.09999999998</v>
      </c>
      <c r="F9" s="4"/>
    </row>
    <row r="10" spans="1:11" ht="15.75">
      <c r="A10" s="5" t="s">
        <v>4</v>
      </c>
      <c r="B10" s="6"/>
      <c r="C10" s="6"/>
      <c r="D10" s="6"/>
      <c r="E10" s="7"/>
      <c r="F10" s="4"/>
    </row>
    <row r="11" spans="1:11" ht="15.75">
      <c r="A11" s="2" t="s">
        <v>1</v>
      </c>
      <c r="B11" s="14">
        <v>45530.116000000002</v>
      </c>
      <c r="C11" s="14">
        <v>42281.614999999998</v>
      </c>
      <c r="D11" s="14">
        <v>42281.614999999998</v>
      </c>
      <c r="E11" s="14">
        <v>42256.415000000001</v>
      </c>
      <c r="F11" s="4"/>
    </row>
    <row r="12" spans="1:11" ht="15.75">
      <c r="A12" s="2" t="s">
        <v>2</v>
      </c>
      <c r="B12" s="15">
        <f>B11/B7*100</f>
        <v>5.8374672456002257</v>
      </c>
      <c r="C12" s="15">
        <f>C11/C7*100</f>
        <v>6.4370116823280341</v>
      </c>
      <c r="D12" s="15">
        <f>D11/D7*100</f>
        <v>6.4250310169897382</v>
      </c>
      <c r="E12" s="15">
        <f>E11/E7*100</f>
        <v>6.8152954087523767</v>
      </c>
      <c r="F12" s="4"/>
      <c r="G12" s="1"/>
    </row>
    <row r="13" spans="1:11" ht="15.75">
      <c r="A13" s="2" t="s">
        <v>3</v>
      </c>
      <c r="B13" s="14">
        <v>269.3</v>
      </c>
      <c r="C13" s="14">
        <v>284.3</v>
      </c>
      <c r="D13" s="14">
        <v>284.8</v>
      </c>
      <c r="E13" s="14">
        <v>409.6</v>
      </c>
      <c r="F13" s="4"/>
    </row>
    <row r="14" spans="1:11" ht="15.75">
      <c r="A14" s="5" t="s">
        <v>5</v>
      </c>
      <c r="B14" s="6"/>
      <c r="C14" s="6"/>
      <c r="D14" s="6"/>
      <c r="E14" s="7"/>
      <c r="F14" s="4"/>
    </row>
    <row r="15" spans="1:11" ht="15.75">
      <c r="A15" s="2" t="s">
        <v>1</v>
      </c>
      <c r="B15" s="14">
        <v>2585.23</v>
      </c>
      <c r="C15" s="14">
        <v>2449.473</v>
      </c>
      <c r="D15" s="14">
        <v>1956.5730000000001</v>
      </c>
      <c r="E15" s="14">
        <v>1956.5730000000001</v>
      </c>
      <c r="F15" s="4"/>
    </row>
    <row r="16" spans="1:11" ht="15.75">
      <c r="A16" s="2" t="s">
        <v>2</v>
      </c>
      <c r="B16" s="15">
        <f>B15/B7*100</f>
        <v>0.3314552382722476</v>
      </c>
      <c r="C16" s="15">
        <f>C15/C7*100</f>
        <v>0.37291116520849776</v>
      </c>
      <c r="D16" s="15">
        <f>D15/D7*100</f>
        <v>0.2973169830907515</v>
      </c>
      <c r="E16" s="15">
        <f>E15/E7*100</f>
        <v>0.31556446479874983</v>
      </c>
      <c r="F16" s="4"/>
    </row>
    <row r="17" spans="1:6" ht="15.75">
      <c r="A17" s="2" t="s">
        <v>3</v>
      </c>
      <c r="B17" s="14">
        <v>0</v>
      </c>
      <c r="C17" s="14">
        <v>0</v>
      </c>
      <c r="D17" s="14">
        <v>0</v>
      </c>
      <c r="E17" s="14">
        <v>0</v>
      </c>
      <c r="F17" s="4"/>
    </row>
    <row r="18" spans="1:6" ht="15.75">
      <c r="A18" s="5" t="s">
        <v>6</v>
      </c>
      <c r="B18" s="6"/>
      <c r="C18" s="6"/>
      <c r="D18" s="6"/>
      <c r="E18" s="7"/>
      <c r="F18" s="4"/>
    </row>
    <row r="19" spans="1:6" ht="15.75">
      <c r="A19" s="2" t="s">
        <v>1</v>
      </c>
      <c r="B19" s="14">
        <v>76584.923999999999</v>
      </c>
      <c r="C19" s="14">
        <v>26275.731</v>
      </c>
      <c r="D19" s="14">
        <v>43333</v>
      </c>
      <c r="E19" s="14">
        <v>13033</v>
      </c>
      <c r="F19" s="4"/>
    </row>
    <row r="20" spans="1:6" ht="15.75">
      <c r="A20" s="2" t="s">
        <v>2</v>
      </c>
      <c r="B20" s="15">
        <f>B19/B7*100</f>
        <v>9.8190390148969229</v>
      </c>
      <c r="C20" s="15">
        <f>C19/C7*100</f>
        <v>4.0002537133150868</v>
      </c>
      <c r="D20" s="15">
        <f>D19/D7*100</f>
        <v>6.5847974127576814</v>
      </c>
      <c r="E20" s="15">
        <f>E19/E7*100</f>
        <v>2.1020180027640709</v>
      </c>
      <c r="F20" s="4"/>
    </row>
    <row r="21" spans="1:6" ht="15.75">
      <c r="A21" s="2" t="s">
        <v>3</v>
      </c>
      <c r="B21" s="14">
        <v>32795.201999999997</v>
      </c>
      <c r="C21" s="14">
        <v>333</v>
      </c>
      <c r="D21" s="14">
        <v>333</v>
      </c>
      <c r="E21" s="14">
        <v>333</v>
      </c>
      <c r="F21" s="4"/>
    </row>
    <row r="22" spans="1:6" ht="15.75">
      <c r="A22" s="5" t="s">
        <v>7</v>
      </c>
      <c r="B22" s="6"/>
      <c r="C22" s="6"/>
      <c r="D22" s="6"/>
      <c r="E22" s="7"/>
      <c r="F22" s="4"/>
    </row>
    <row r="23" spans="1:6" ht="15.75">
      <c r="A23" s="2" t="s">
        <v>1</v>
      </c>
      <c r="B23" s="14">
        <v>52867.627</v>
      </c>
      <c r="C23" s="14">
        <v>35010.813000000002</v>
      </c>
      <c r="D23" s="14">
        <v>29710.812999999998</v>
      </c>
      <c r="E23" s="14">
        <v>22713.812999999998</v>
      </c>
      <c r="F23" s="4"/>
    </row>
    <row r="24" spans="1:6" ht="15.75">
      <c r="A24" s="2" t="s">
        <v>2</v>
      </c>
      <c r="B24" s="15">
        <f>B23/B7*100</f>
        <v>6.7782177617362134</v>
      </c>
      <c r="C24" s="15">
        <f>C23/C7*100+0.1</f>
        <v>5.4300947063824836</v>
      </c>
      <c r="D24" s="15">
        <f>D23/D7*100</f>
        <v>4.5147966808974056</v>
      </c>
      <c r="E24" s="15">
        <f>E23/E7*100</f>
        <v>3.6633809435599312</v>
      </c>
      <c r="F24" s="4"/>
    </row>
    <row r="25" spans="1:6" ht="15.75">
      <c r="A25" s="2" t="s">
        <v>3</v>
      </c>
      <c r="B25" s="14">
        <v>13134.798000000001</v>
      </c>
      <c r="C25" s="14">
        <v>0</v>
      </c>
      <c r="D25" s="14">
        <v>0</v>
      </c>
      <c r="E25" s="14">
        <v>0</v>
      </c>
      <c r="F25" s="4"/>
    </row>
    <row r="26" spans="1:6" ht="15.75">
      <c r="A26" s="5" t="s">
        <v>8</v>
      </c>
      <c r="B26" s="6"/>
      <c r="C26" s="6"/>
      <c r="D26" s="6"/>
      <c r="E26" s="7"/>
      <c r="F26" s="4"/>
    </row>
    <row r="27" spans="1:6" ht="15.75">
      <c r="A27" s="2" t="s">
        <v>1</v>
      </c>
      <c r="B27" s="14">
        <v>449616.77600000001</v>
      </c>
      <c r="C27" s="14">
        <v>450570.08899999998</v>
      </c>
      <c r="D27" s="14">
        <v>451514.66899999999</v>
      </c>
      <c r="E27" s="14">
        <v>451552.16899999999</v>
      </c>
      <c r="F27" s="4"/>
    </row>
    <row r="28" spans="1:6" ht="15.75">
      <c r="A28" s="2" t="s">
        <v>2</v>
      </c>
      <c r="B28" s="15">
        <f>B27/B7*100+0.1</f>
        <v>57.745871206925408</v>
      </c>
      <c r="C28" s="15">
        <f>C27/C7*100</f>
        <v>68.595414971745555</v>
      </c>
      <c r="D28" s="15">
        <f>D27/D7*100</f>
        <v>68.611280646466682</v>
      </c>
      <c r="E28" s="15">
        <f>E27/E7*100</f>
        <v>72.8282658194709</v>
      </c>
      <c r="F28" s="4"/>
    </row>
    <row r="29" spans="1:6" ht="15.75">
      <c r="A29" s="2" t="s">
        <v>3</v>
      </c>
      <c r="B29" s="2">
        <v>295455.55800000002</v>
      </c>
      <c r="C29" s="14">
        <v>297118.5</v>
      </c>
      <c r="D29" s="14">
        <v>279401.5</v>
      </c>
      <c r="E29" s="14">
        <v>279401.5</v>
      </c>
      <c r="F29" s="4"/>
    </row>
    <row r="30" spans="1:6" ht="15.75">
      <c r="A30" s="5" t="s">
        <v>9</v>
      </c>
      <c r="B30" s="6"/>
      <c r="C30" s="6"/>
      <c r="D30" s="6"/>
      <c r="E30" s="7"/>
      <c r="F30" s="4"/>
    </row>
    <row r="31" spans="1:6" ht="15.75">
      <c r="A31" s="2" t="s">
        <v>1</v>
      </c>
      <c r="B31" s="14">
        <v>39785.582000000002</v>
      </c>
      <c r="C31" s="14">
        <v>38420.055</v>
      </c>
      <c r="D31" s="14">
        <v>38811.834999999999</v>
      </c>
      <c r="E31" s="14">
        <v>38043.334999999999</v>
      </c>
      <c r="F31" s="4"/>
    </row>
    <row r="32" spans="1:6" ht="15.75">
      <c r="A32" s="2" t="s">
        <v>2</v>
      </c>
      <c r="B32" s="15">
        <f>B31/B7*100</f>
        <v>5.100954097550332</v>
      </c>
      <c r="C32" s="15">
        <f>C31/C7*100</f>
        <v>5.8491224346725064</v>
      </c>
      <c r="D32" s="15">
        <f>D31/D7*100</f>
        <v>5.8977700757477676</v>
      </c>
      <c r="E32" s="15">
        <f>E31/E7*100</f>
        <v>6.1357918403425513</v>
      </c>
      <c r="F32" s="4"/>
    </row>
    <row r="33" spans="1:6" ht="15.75">
      <c r="A33" s="2" t="s">
        <v>3</v>
      </c>
      <c r="B33" s="14">
        <v>0</v>
      </c>
      <c r="C33" s="14">
        <v>0</v>
      </c>
      <c r="D33" s="14">
        <v>0</v>
      </c>
      <c r="E33" s="14">
        <v>0</v>
      </c>
      <c r="F33" s="4"/>
    </row>
    <row r="34" spans="1:6" ht="15.75">
      <c r="A34" s="5" t="s">
        <v>10</v>
      </c>
      <c r="B34" s="6"/>
      <c r="C34" s="6"/>
      <c r="D34" s="6"/>
      <c r="E34" s="7"/>
      <c r="F34" s="4"/>
    </row>
    <row r="35" spans="1:6" ht="15.75">
      <c r="A35" s="2" t="s">
        <v>1</v>
      </c>
      <c r="B35" s="14">
        <v>865</v>
      </c>
      <c r="C35" s="14">
        <v>317</v>
      </c>
      <c r="D35" s="14">
        <v>0</v>
      </c>
      <c r="E35" s="14">
        <v>0</v>
      </c>
      <c r="F35" s="4"/>
    </row>
    <row r="36" spans="1:6" ht="15.75">
      <c r="A36" s="2" t="s">
        <v>2</v>
      </c>
      <c r="B36" s="15">
        <f>B35/B7*100</f>
        <v>0.11090262031056972</v>
      </c>
      <c r="C36" s="15">
        <f>C35/C7*100</f>
        <v>4.8260519455039425E-2</v>
      </c>
      <c r="D36" s="15">
        <f>D35/D7*100</f>
        <v>0</v>
      </c>
      <c r="E36" s="15">
        <f>E35/E7*100</f>
        <v>0</v>
      </c>
      <c r="F36" s="4"/>
    </row>
    <row r="37" spans="1:6" ht="15.75">
      <c r="A37" s="2" t="s">
        <v>3</v>
      </c>
      <c r="B37" s="16">
        <v>0</v>
      </c>
      <c r="C37" s="16">
        <v>0</v>
      </c>
      <c r="D37" s="16">
        <v>0</v>
      </c>
      <c r="E37" s="16">
        <v>0</v>
      </c>
      <c r="F37" s="4"/>
    </row>
    <row r="38" spans="1:6" ht="15.75">
      <c r="A38" s="5" t="s">
        <v>11</v>
      </c>
      <c r="B38" s="6"/>
      <c r="C38" s="6"/>
      <c r="D38" s="6"/>
      <c r="E38" s="7"/>
      <c r="F38" s="4"/>
    </row>
    <row r="39" spans="1:6" ht="15.75">
      <c r="A39" s="2" t="s">
        <v>1</v>
      </c>
      <c r="B39" s="14">
        <v>37514.784</v>
      </c>
      <c r="C39" s="14">
        <v>28786.308000000001</v>
      </c>
      <c r="D39" s="14">
        <v>27584.308000000001</v>
      </c>
      <c r="E39" s="14">
        <v>27584.308000000001</v>
      </c>
      <c r="F39" s="4"/>
    </row>
    <row r="40" spans="1:6" ht="15.75">
      <c r="A40" s="2" t="s">
        <v>2</v>
      </c>
      <c r="B40" s="15">
        <f>B39/B7*100</f>
        <v>4.8098125387110242</v>
      </c>
      <c r="C40" s="15">
        <f>C39/C7*100</f>
        <v>4.3824674361916633</v>
      </c>
      <c r="D40" s="15">
        <f>D39/D7*100</f>
        <v>4.1916571654653723</v>
      </c>
      <c r="E40" s="15">
        <f>E39/E7*100</f>
        <v>4.4489152159739875</v>
      </c>
      <c r="F40" s="4"/>
    </row>
    <row r="41" spans="1:6" ht="15.75">
      <c r="A41" s="2" t="s">
        <v>3</v>
      </c>
      <c r="B41" s="16">
        <v>34344.192000000003</v>
      </c>
      <c r="C41" s="16">
        <v>25414</v>
      </c>
      <c r="D41" s="16">
        <v>25414</v>
      </c>
      <c r="E41" s="16">
        <v>25414</v>
      </c>
      <c r="F41" s="4"/>
    </row>
    <row r="42" spans="1:6" ht="15.75">
      <c r="A42" s="5" t="s">
        <v>12</v>
      </c>
      <c r="B42" s="6"/>
      <c r="C42" s="6"/>
      <c r="D42" s="6"/>
      <c r="E42" s="7"/>
      <c r="F42" s="4"/>
    </row>
    <row r="43" spans="1:6" ht="15.75">
      <c r="A43" s="2" t="s">
        <v>1</v>
      </c>
      <c r="B43" s="14">
        <v>73911.084000000003</v>
      </c>
      <c r="C43" s="14">
        <v>32038.114000000001</v>
      </c>
      <c r="D43" s="14">
        <v>22181.206999999999</v>
      </c>
      <c r="E43" s="14">
        <v>22181.206999999999</v>
      </c>
      <c r="F43" s="4"/>
    </row>
    <row r="44" spans="1:6" ht="15.75">
      <c r="A44" s="2" t="s">
        <v>2</v>
      </c>
      <c r="B44" s="15">
        <f>B43/B7*100</f>
        <v>9.4762229891267342</v>
      </c>
      <c r="C44" s="15">
        <f>C43/C7*100</f>
        <v>4.8775268895891832</v>
      </c>
      <c r="D44" s="15">
        <f>D43/D7*100</f>
        <v>3.3706125692992068</v>
      </c>
      <c r="E44" s="15">
        <f>E43/E7*100</f>
        <v>3.5774799690812875</v>
      </c>
      <c r="F44" s="4"/>
    </row>
    <row r="45" spans="1:6" ht="15.75">
      <c r="A45" s="2" t="s">
        <v>3</v>
      </c>
      <c r="B45" s="16">
        <v>40711.5</v>
      </c>
      <c r="C45" s="16">
        <v>0</v>
      </c>
      <c r="D45" s="16">
        <v>0</v>
      </c>
      <c r="E45" s="16">
        <v>0</v>
      </c>
      <c r="F45" s="4"/>
    </row>
    <row r="46" spans="1:6" ht="15.75">
      <c r="A46" s="5" t="s">
        <v>13</v>
      </c>
      <c r="B46" s="6"/>
      <c r="C46" s="6"/>
      <c r="D46" s="6"/>
      <c r="E46" s="7"/>
      <c r="F46" s="4"/>
    </row>
    <row r="47" spans="1:6" ht="15.75">
      <c r="A47" s="2" t="s">
        <v>1</v>
      </c>
      <c r="B47" s="14">
        <v>702.41399999999999</v>
      </c>
      <c r="C47" s="14">
        <v>702.41399999999999</v>
      </c>
      <c r="D47" s="14">
        <v>702.41399999999999</v>
      </c>
      <c r="E47" s="14">
        <v>702.41399999999999</v>
      </c>
      <c r="F47" s="4"/>
    </row>
    <row r="48" spans="1:6" ht="15.75">
      <c r="A48" s="2" t="s">
        <v>2</v>
      </c>
      <c r="B48" s="15">
        <f>B47/B7*100</f>
        <v>9.0057286870321995E-2</v>
      </c>
      <c r="C48" s="15">
        <f>C47/C7*100</f>
        <v>0.10693648111196234</v>
      </c>
      <c r="D48" s="15">
        <f>D47/D7*100</f>
        <v>0.10673744928541234</v>
      </c>
      <c r="E48" s="15">
        <f>E47/E7*100</f>
        <v>0.11328833525615914</v>
      </c>
      <c r="F48" s="4"/>
    </row>
    <row r="49" spans="1:6" ht="15.75">
      <c r="A49" s="2" t="s">
        <v>3</v>
      </c>
      <c r="B49" s="16">
        <v>0</v>
      </c>
      <c r="C49" s="16">
        <v>0</v>
      </c>
      <c r="D49" s="16">
        <v>0</v>
      </c>
      <c r="E49" s="16">
        <v>0</v>
      </c>
      <c r="F49" s="4"/>
    </row>
    <row r="50" spans="1:6">
      <c r="A50" s="4"/>
      <c r="B50" s="4"/>
      <c r="C50" s="4"/>
      <c r="D50" s="4"/>
      <c r="E50" s="4"/>
      <c r="F50" s="4"/>
    </row>
  </sheetData>
  <mergeCells count="15">
    <mergeCell ref="A34:E34"/>
    <mergeCell ref="A38:E38"/>
    <mergeCell ref="A42:E42"/>
    <mergeCell ref="A46:E46"/>
    <mergeCell ref="A2:F2"/>
    <mergeCell ref="A10:E10"/>
    <mergeCell ref="A14:E14"/>
    <mergeCell ref="A18:E18"/>
    <mergeCell ref="A22:E22"/>
    <mergeCell ref="A26:E26"/>
    <mergeCell ref="A30:E30"/>
    <mergeCell ref="A4:A5"/>
    <mergeCell ref="B4:B5"/>
    <mergeCell ref="C4:E4"/>
    <mergeCell ref="A6:E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2019-11-01T02:20:06Z</dcterms:modified>
</cp:coreProperties>
</file>