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05" windowWidth="14235" windowHeight="8445"/>
  </bookViews>
  <sheets>
    <sheet name="Доходы" sheetId="9" r:id="rId1"/>
    <sheet name="Настройка" sheetId="6" state="hidden" r:id="rId2"/>
  </sheets>
  <definedNames>
    <definedName name="_xlnm.Print_Titles" localSheetId="0">Доходы!$3:$3</definedName>
    <definedName name="_xlnm.Print_Area" localSheetId="0">Доходы!$A$4:$H$57</definedName>
  </definedNames>
  <calcPr calcId="124519"/>
</workbook>
</file>

<file path=xl/calcChain.xml><?xml version="1.0" encoding="utf-8"?>
<calcChain xmlns="http://schemas.openxmlformats.org/spreadsheetml/2006/main">
  <c r="E40" i="9"/>
  <c r="E42"/>
  <c r="E38"/>
  <c r="E36"/>
  <c r="E34"/>
  <c r="E32"/>
  <c r="E30"/>
  <c r="E28"/>
  <c r="E26"/>
  <c r="E24"/>
  <c r="E22"/>
  <c r="E20"/>
  <c r="E18"/>
  <c r="E16"/>
  <c r="E14"/>
  <c r="E12"/>
  <c r="E11"/>
  <c r="E9"/>
  <c r="H9"/>
  <c r="H12"/>
  <c r="D44"/>
  <c r="C44"/>
  <c r="H16"/>
  <c r="H18"/>
  <c r="H22"/>
  <c r="H24"/>
  <c r="H28"/>
  <c r="H30"/>
  <c r="H36"/>
  <c r="H38"/>
  <c r="H42"/>
  <c r="H11"/>
  <c r="H34"/>
  <c r="H32"/>
  <c r="H26"/>
  <c r="H20"/>
  <c r="H14"/>
</calcChain>
</file>

<file path=xl/sharedStrings.xml><?xml version="1.0" encoding="utf-8"?>
<sst xmlns="http://schemas.openxmlformats.org/spreadsheetml/2006/main" count="45" uniqueCount="44">
  <si>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</si>
  <si>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</si>
  <si>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</si>
  <si>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</si>
  <si>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</si>
  <si>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</si>
  <si>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</si>
  <si>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</si>
  <si>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</si>
  <si>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</si>
  <si>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</si>
  <si>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</si>
  <si>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</si>
  <si>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</si>
  <si>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</si>
  <si>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</si>
  <si>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</si>
  <si>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</si>
  <si>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</si>
  <si>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</si>
  <si>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</si>
  <si>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</si>
  <si>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</si>
  <si>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</si>
  <si>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</si>
  <si>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</si>
  <si>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</si>
  <si>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</si>
  <si>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</si>
  <si>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</si>
  <si>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</si>
  <si>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</si>
  <si>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</si>
  <si>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</si>
  <si>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</si>
  <si>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</si>
  <si>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</si>
  <si>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</si>
  <si>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</si>
  <si>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</si>
  <si>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</si>
  <si>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2017 год </t>
  </si>
  <si>
    <t xml:space="preserve">Информация об исполнении консолидированного бюджета              города Заринска  на 1 мая 2017 года                                                                                                                                      </t>
  </si>
  <si>
    <t>Исполнение на 01.05.2017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</si>
</sst>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#;\-#;"/>
    <numFmt numFmtId="165" formatCode="#,##0.000"/>
  </numFmts>
  <fonts count="7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2" fontId="0" fillId="0" borderId="0" xfId="0" applyNumberFormat="1" applyFill="1" applyBorder="1"/>
    <xf numFmtId="0" fontId="0" fillId="0" borderId="0" xfId="0" applyFill="1"/>
    <xf numFmtId="0" fontId="2" fillId="0" borderId="0" xfId="0" applyFont="1" applyFill="1"/>
    <xf numFmtId="2" fontId="2" fillId="0" borderId="0" xfId="0" applyNumberFormat="1" applyFont="1" applyFill="1" applyBorder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/>
    <xf numFmtId="49" fontId="5" fillId="2" borderId="3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/>
    <xf numFmtId="3" fontId="5" fillId="0" borderId="3" xfId="0" applyNumberFormat="1" applyFont="1" applyBorder="1" applyAlignment="1"/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/>
    <xf numFmtId="49" fontId="5" fillId="2" borderId="4" xfId="0" applyNumberFormat="1" applyFont="1" applyFill="1" applyBorder="1" applyAlignment="1">
      <alignment horizontal="center" vertical="top"/>
    </xf>
    <xf numFmtId="1" fontId="5" fillId="2" borderId="4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/>
    <xf numFmtId="2" fontId="5" fillId="0" borderId="0" xfId="0" applyNumberFormat="1" applyFont="1" applyBorder="1" applyAlignment="1"/>
    <xf numFmtId="0" fontId="5" fillId="0" borderId="0" xfId="0" applyNumberFormat="1" applyFont="1" applyAlignment="1"/>
    <xf numFmtId="1" fontId="5" fillId="2" borderId="5" xfId="0" applyNumberFormat="1" applyFont="1" applyFill="1" applyBorder="1" applyAlignment="1">
      <alignment horizontal="justify" vertical="top" wrapText="1"/>
    </xf>
    <xf numFmtId="1" fontId="5" fillId="2" borderId="0" xfId="0" applyNumberFormat="1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1" fontId="5" fillId="2" borderId="0" xfId="0" applyNumberFormat="1" applyFont="1" applyFill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1" fontId="5" fillId="0" borderId="3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 vertical="top"/>
    </xf>
    <xf numFmtId="1" fontId="5" fillId="2" borderId="7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/>
    <xf numFmtId="165" fontId="5" fillId="0" borderId="2" xfId="0" applyNumberFormat="1" applyFont="1" applyFill="1" applyBorder="1" applyAlignment="1"/>
    <xf numFmtId="165" fontId="5" fillId="2" borderId="3" xfId="0" applyNumberFormat="1" applyFont="1" applyFill="1" applyBorder="1" applyAlignment="1"/>
    <xf numFmtId="165" fontId="5" fillId="0" borderId="3" xfId="0" applyNumberFormat="1" applyFont="1" applyBorder="1" applyAlignment="1"/>
    <xf numFmtId="165" fontId="5" fillId="2" borderId="4" xfId="0" applyNumberFormat="1" applyFont="1" applyFill="1" applyBorder="1" applyAlignment="1"/>
    <xf numFmtId="1" fontId="5" fillId="2" borderId="3" xfId="0" applyNumberFormat="1" applyFont="1" applyFill="1" applyBorder="1" applyAlignment="1"/>
    <xf numFmtId="3" fontId="5" fillId="2" borderId="0" xfId="0" applyNumberFormat="1" applyFont="1" applyFill="1" applyBorder="1" applyAlignment="1"/>
    <xf numFmtId="2" fontId="5" fillId="0" borderId="0" xfId="0" applyNumberFormat="1" applyFont="1" applyFill="1" applyBorder="1"/>
    <xf numFmtId="164" fontId="5" fillId="2" borderId="7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44" fontId="5" fillId="0" borderId="0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48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G14" sqref="G14"/>
    </sheetView>
  </sheetViews>
  <sheetFormatPr defaultRowHeight="12.75"/>
  <cols>
    <col min="1" max="1" width="6.85546875" style="1" customWidth="1"/>
    <col min="2" max="2" width="39" style="1" customWidth="1"/>
    <col min="3" max="3" width="13.42578125" style="1" hidden="1" customWidth="1"/>
    <col min="4" max="4" width="14.140625" style="1" hidden="1" customWidth="1"/>
    <col min="5" max="5" width="7.5703125" style="1" hidden="1" customWidth="1"/>
    <col min="6" max="6" width="15.140625" style="1" customWidth="1"/>
    <col min="7" max="7" width="17.7109375" style="1" customWidth="1"/>
    <col min="8" max="8" width="9.7109375" style="1" hidden="1" customWidth="1"/>
    <col min="9" max="17" width="9.140625" style="1"/>
    <col min="18" max="16384" width="9.140625" style="2"/>
  </cols>
  <sheetData>
    <row r="1" spans="1:8" ht="8.25" customHeight="1"/>
    <row r="2" spans="1:8" ht="8.25" customHeight="1"/>
    <row r="3" spans="1:8" ht="8.25" customHeight="1"/>
    <row r="4" spans="1:8" ht="0.75" customHeight="1"/>
    <row r="5" spans="1:8" ht="18.75" customHeight="1">
      <c r="A5" s="49" t="s">
        <v>42</v>
      </c>
      <c r="B5" s="49"/>
      <c r="C5" s="49"/>
      <c r="D5" s="49"/>
      <c r="E5" s="49"/>
      <c r="F5" s="49"/>
      <c r="G5" s="49"/>
      <c r="H5" s="49"/>
    </row>
    <row r="6" spans="1:8" ht="15.75" customHeight="1">
      <c r="A6" s="49"/>
      <c r="B6" s="49"/>
      <c r="C6" s="49"/>
      <c r="D6" s="49"/>
      <c r="E6" s="49"/>
      <c r="F6" s="49"/>
      <c r="G6" s="49"/>
      <c r="H6" s="49"/>
    </row>
    <row r="7" spans="1:8" ht="34.5" customHeight="1">
      <c r="A7" s="48" t="s">
        <v>2</v>
      </c>
      <c r="B7" s="48"/>
      <c r="C7" s="48"/>
      <c r="D7" s="48"/>
      <c r="E7" s="48"/>
      <c r="F7" s="48"/>
      <c r="G7" s="48"/>
      <c r="H7" s="48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41</v>
      </c>
      <c r="G8" s="7" t="s">
        <v>43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81.798314936472821</v>
      </c>
      <c r="F9" s="41">
        <v>511375.68400000001</v>
      </c>
      <c r="G9" s="42">
        <v>194547.86900000001</v>
      </c>
      <c r="H9" s="29" t="e">
        <f>#REF!/D9*100</f>
        <v>#REF!</v>
      </c>
    </row>
    <row r="10" spans="1:8" ht="15.75">
      <c r="A10" s="11"/>
      <c r="B10" s="38" t="s">
        <v>7</v>
      </c>
      <c r="C10" s="12"/>
      <c r="D10" s="12"/>
      <c r="E10" s="32"/>
      <c r="F10" s="42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76.514670961516501</v>
      </c>
      <c r="F11" s="42">
        <v>246360.93700000001</v>
      </c>
      <c r="G11" s="43">
        <v>84859.354999999996</v>
      </c>
      <c r="H11" s="9">
        <f>G11/D11*100</f>
        <v>0.38190698959459812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86.954944602830551</v>
      </c>
      <c r="F12" s="42">
        <v>265014.74699999997</v>
      </c>
      <c r="G12" s="42">
        <v>109688.514</v>
      </c>
      <c r="H12" s="9">
        <f>G12/D12*100</f>
        <v>0.41409659163195678</v>
      </c>
    </row>
    <row r="13" spans="1:8" ht="15.75">
      <c r="A13" s="11"/>
      <c r="B13" s="26"/>
      <c r="C13" s="14"/>
      <c r="D13" s="12"/>
      <c r="E13" s="32"/>
      <c r="F13" s="14"/>
      <c r="G13" s="12"/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4">
        <v>524515.43099999998</v>
      </c>
      <c r="G14" s="44">
        <v>146570.679</v>
      </c>
      <c r="H14" s="9">
        <f>G14/D14*100</f>
        <v>0.33555896396392276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1510198.1403000001</v>
      </c>
      <c r="G16" s="12">
        <v>949821.06816000002</v>
      </c>
      <c r="H16" s="9">
        <f>G16/D16*100</f>
        <v>96.370419073168051</v>
      </c>
    </row>
    <row r="17" spans="1:17" ht="6.75" hidden="1" customHeight="1">
      <c r="A17" s="11"/>
      <c r="B17" s="27"/>
      <c r="C17" s="12"/>
      <c r="D17" s="12"/>
      <c r="E17" s="32"/>
      <c r="F17" s="12"/>
      <c r="G17" s="12"/>
      <c r="H17" s="9"/>
    </row>
    <row r="18" spans="1:17" ht="18.75" hidden="1" customHeight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74.705779026875106</v>
      </c>
      <c r="F18" s="12">
        <v>40700</v>
      </c>
      <c r="G18" s="12">
        <v>30539.5</v>
      </c>
      <c r="H18" s="9">
        <f>G18/D18*100</f>
        <v>102.58137113298176</v>
      </c>
    </row>
    <row r="19" spans="1:17" ht="6" hidden="1" customHeight="1">
      <c r="A19" s="11"/>
      <c r="B19" s="27"/>
      <c r="C19" s="12"/>
      <c r="D19" s="12"/>
      <c r="E19" s="32"/>
      <c r="F19" s="12"/>
      <c r="G19" s="12"/>
      <c r="H19" s="9"/>
    </row>
    <row r="20" spans="1:17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17" ht="6" hidden="1" customHeight="1">
      <c r="A21" s="11"/>
      <c r="B21" s="27"/>
      <c r="C21" s="12"/>
      <c r="D21" s="12"/>
      <c r="E21" s="32"/>
      <c r="F21" s="12"/>
      <c r="G21" s="12"/>
      <c r="H21" s="9"/>
    </row>
    <row r="22" spans="1:17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57.753710445747863</v>
      </c>
      <c r="F22" s="15">
        <v>13462056.189959999</v>
      </c>
      <c r="G22" s="15">
        <v>7988394.5520700002</v>
      </c>
      <c r="H22" s="9">
        <f>G22/D22*100</f>
        <v>93.929705202164655</v>
      </c>
    </row>
    <row r="23" spans="1:17" ht="6" hidden="1" customHeight="1">
      <c r="A23" s="11"/>
      <c r="B23" s="27"/>
      <c r="C23" s="12"/>
      <c r="D23" s="12"/>
      <c r="E23" s="32"/>
      <c r="F23" s="12"/>
      <c r="G23" s="12"/>
      <c r="H23" s="9"/>
    </row>
    <row r="24" spans="1:17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2799303.4112499999</v>
      </c>
      <c r="G24" s="12">
        <v>1620730.6089699999</v>
      </c>
      <c r="H24" s="9">
        <f>G24/D24*100</f>
        <v>159.41136926439242</v>
      </c>
    </row>
    <row r="25" spans="1:17" ht="6.75" hidden="1" customHeight="1">
      <c r="A25" s="11"/>
      <c r="B25" s="27"/>
      <c r="C25" s="12"/>
      <c r="D25" s="14"/>
      <c r="E25" s="32"/>
      <c r="F25" s="12"/>
      <c r="G25" s="12"/>
      <c r="H25" s="9"/>
    </row>
    <row r="26" spans="1:17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75.521800006512336</v>
      </c>
      <c r="F26" s="12">
        <v>66519</v>
      </c>
      <c r="G26" s="12">
        <v>49075.953379999999</v>
      </c>
      <c r="H26" s="9">
        <f>G26/D26*100</f>
        <v>105.79678224502554</v>
      </c>
    </row>
    <row r="27" spans="1:17" ht="5.25" hidden="1" customHeight="1">
      <c r="A27" s="11"/>
      <c r="B27" s="27"/>
      <c r="C27" s="12"/>
      <c r="D27" s="12"/>
      <c r="E27" s="32"/>
      <c r="F27" s="12"/>
      <c r="G27" s="12"/>
      <c r="H27" s="9"/>
    </row>
    <row r="28" spans="1:17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71.305336061753351</v>
      </c>
      <c r="F28" s="12">
        <v>16364608.17767</v>
      </c>
      <c r="G28" s="12">
        <v>11842460.4429</v>
      </c>
      <c r="H28" s="9">
        <f>G28/D28*100</f>
        <v>120.44300027185579</v>
      </c>
    </row>
    <row r="29" spans="1:17" s="3" customFormat="1" ht="9" hidden="1" customHeight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17" ht="19.5" hidden="1" customHeight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70.385146612152283</v>
      </c>
      <c r="F30" s="12">
        <v>795821.72626999998</v>
      </c>
      <c r="G30" s="12">
        <v>593047.10528000002</v>
      </c>
      <c r="H30" s="9">
        <f>G30/D30*100</f>
        <v>66.197749821403065</v>
      </c>
    </row>
    <row r="31" spans="1:17" ht="6.75" hidden="1" customHeight="1">
      <c r="A31" s="11"/>
      <c r="B31" s="27"/>
      <c r="C31" s="12"/>
      <c r="D31" s="36"/>
      <c r="E31" s="33"/>
      <c r="F31" s="12"/>
      <c r="G31" s="12"/>
      <c r="H31" s="9"/>
    </row>
    <row r="32" spans="1:17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hidden="1" customHeight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15418944.680029999</v>
      </c>
      <c r="G34" s="15">
        <v>10516550.21242</v>
      </c>
      <c r="H34" s="9">
        <f>G34/D34*100</f>
        <v>112.8586109096029</v>
      </c>
    </row>
    <row r="35" spans="1:8" ht="6.75" hidden="1" customHeight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56.606682791540841</v>
      </c>
      <c r="F36" s="12">
        <v>600839</v>
      </c>
      <c r="G36" s="12">
        <v>413006.86874000001</v>
      </c>
      <c r="H36" s="9">
        <f>G36/D36*100</f>
        <v>119.80485440616361</v>
      </c>
    </row>
    <row r="37" spans="1:8" ht="6.75" hidden="1" customHeight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72.581275471276768</v>
      </c>
      <c r="F38" s="12">
        <v>167309</v>
      </c>
      <c r="G38" s="12">
        <v>114732.4</v>
      </c>
      <c r="H38" s="9">
        <f>G38/D38*100</f>
        <v>98.054337700518758</v>
      </c>
    </row>
    <row r="39" spans="1:8" ht="6" hidden="1" customHeight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hidden="1" customHeight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70.597634425036745</v>
      </c>
      <c r="F42" s="12">
        <v>1980529.73676</v>
      </c>
      <c r="G42" s="12">
        <v>1517449.5957599999</v>
      </c>
      <c r="H42" s="9">
        <f>G42/D42*100</f>
        <v>45.501829002194953</v>
      </c>
    </row>
    <row r="43" spans="1:8" ht="6.75" hidden="1" customHeight="1">
      <c r="A43" s="16"/>
      <c r="B43" s="24"/>
      <c r="C43" s="17"/>
      <c r="D43" s="17"/>
      <c r="E43" s="30"/>
      <c r="F43" s="45"/>
      <c r="G43" s="45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6"/>
      <c r="G44" s="46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  <row r="46" spans="1:8" ht="12.75" customHeight="1">
      <c r="A46" s="50"/>
      <c r="B46" s="50"/>
      <c r="C46" s="47"/>
      <c r="D46" s="47"/>
      <c r="E46" s="47"/>
      <c r="F46" s="47"/>
      <c r="G46" s="47"/>
    </row>
    <row r="47" spans="1:8" ht="15.75">
      <c r="A47" s="50"/>
      <c r="B47" s="50"/>
      <c r="C47" s="47"/>
      <c r="D47" s="47"/>
      <c r="E47" s="47"/>
      <c r="F47" s="47"/>
      <c r="G47" s="47"/>
    </row>
    <row r="48" spans="1:8" ht="15.75">
      <c r="A48" s="50"/>
      <c r="B48" s="50"/>
      <c r="C48" s="47"/>
      <c r="D48" s="47"/>
      <c r="E48" s="47"/>
      <c r="F48" s="47"/>
      <c r="G48" s="47"/>
    </row>
  </sheetData>
  <mergeCells count="3">
    <mergeCell ref="A7:H7"/>
    <mergeCell ref="A5:H6"/>
    <mergeCell ref="A46:B48"/>
  </mergeCells>
  <phoneticPr fontId="1" type="noConversion"/>
  <pageMargins left="1.18" right="0.23622047244094491" top="0.6692913385826772" bottom="0.41" header="0.35433070866141736" footer="0.34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>
      <selection activeCell="A2" sqref="A2"/>
    </sheetView>
  </sheetViews>
  <sheetFormatPr defaultRowHeight="12.75"/>
  <sheetData>
    <row r="1" spans="1:1">
      <c r="A1" t="s"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Настройка</vt:lpstr>
      <vt:lpstr>Доходы!Заголовки_для_печати</vt:lpstr>
      <vt:lpstr>Доходы!Область_печати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creator>Max</dc:creator>
  <cp:lastModifiedBy>vzg</cp:lastModifiedBy>
  <cp:lastPrinted>2017-01-17T06:29:41Z</cp:lastPrinted>
  <dcterms:created xsi:type="dcterms:W3CDTF">2003-04-04T08:26:40Z</dcterms:created>
  <dcterms:modified xsi:type="dcterms:W3CDTF">2017-05-12T03:38:21Z</dcterms:modified>
</cp:coreProperties>
</file>